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Jacek\Desktop\"/>
    </mc:Choice>
  </mc:AlternateContent>
  <xr:revisionPtr revIDLastSave="0" documentId="13_ncr:1_{7F003CAB-AF5F-4D1E-88C9-647C227432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p" sheetId="1" r:id="rId1"/>
    <sheet name="8p" sheetId="2" r:id="rId2"/>
    <sheet name="12p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WuElBdfzfKnRZsdZthntKQ7E23w=="/>
    </ext>
  </extLst>
</workbook>
</file>

<file path=xl/calcChain.xml><?xml version="1.0" encoding="utf-8"?>
<calcChain xmlns="http://schemas.openxmlformats.org/spreadsheetml/2006/main">
  <c r="G15" i="3" l="1"/>
  <c r="G14" i="3"/>
  <c r="G13" i="3"/>
  <c r="G12" i="3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<sst xmlns="http://schemas.openxmlformats.org/spreadsheetml/2006/main" count="77" uniqueCount="40">
  <si>
    <t>Skala ocen</t>
  </si>
  <si>
    <t>Student</t>
  </si>
  <si>
    <t>Punkty z testu</t>
  </si>
  <si>
    <t>pkt.</t>
  </si>
  <si>
    <t>ocena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</si>
  <si>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</si>
  <si>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</si>
  <si>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</si>
  <si>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</si>
  <si>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</si>
  <si>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</si>
  <si>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</si>
  <si>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</si>
  <si>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</si>
  <si>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</si>
  <si>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</si>
  <si>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</si>
  <si>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</si>
  <si>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</si>
  <si>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</si>
  <si>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</si>
  <si>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</si>
  <si>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</si>
  <si>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</si>
  <si>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</si>
  <si>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</si>
  <si>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Uczeń 1</t>
  </si>
  <si>
    <t>Uczeń 2</t>
  </si>
  <si>
    <t>Uczeń 3</t>
  </si>
  <si>
    <t>Uczeń 4</t>
  </si>
  <si>
    <t>Uczeń 5</t>
  </si>
  <si>
    <t>Uczeń 6</t>
  </si>
  <si>
    <t>Uczeń 7</t>
  </si>
  <si>
    <t>Uczeń 8</t>
  </si>
  <si>
    <t>Uczeń 9</t>
  </si>
  <si>
    <t>Uczeń 10</t>
  </si>
  <si>
    <t>Uczeń 11</t>
  </si>
  <si>
    <t>Uczeń 12</t>
  </si>
  <si>
    <t>Uczeń 13</t>
  </si>
  <si>
    <t>Formuła obliczająca ocenę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</si>
</sst>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scheme val="minor"/>
    </font>
    <font>
      <sz val="11"/>
      <color theme="1"/>
      <name val="Czcionka tekstu podstawowego"/>
    </font>
    <font>
      <sz val="11"/>
      <name val="Calibri"/>
    </font>
    <font>
      <sz val="11"/>
      <color rgb="FF000000"/>
      <name val="Arial"/>
    </font>
    <font>
      <b/>
      <sz val="11"/>
      <color rgb="FF00B0F0"/>
      <name val="Czcionka tekstu podstawowego"/>
    </font>
    <font>
      <b/>
      <sz val="11"/>
      <color rgb="FF00B050"/>
      <name val="Czcionka tekstu podstawowego"/>
    </font>
    <font>
      <b/>
      <sz val="11"/>
      <color rgb="FF9900CC"/>
      <name val="Czcionka tekstu podstawowego"/>
    </font>
    <font>
      <b/>
      <sz val="11"/>
      <color rgb="FF0000FF"/>
      <name val="Czcionka tekstu podstawowego"/>
    </font>
    <font>
      <b/>
      <sz val="11"/>
      <color rgb="FFFF0000"/>
      <name val="Czcionka tekstu podstawowego"/>
    </font>
    <font>
      <b/>
      <sz val="11"/>
      <color theme="7"/>
      <name val="Czcionka tekstu podstawowego"/>
    </font>
    <font>
      <b/>
      <sz val="11"/>
      <color theme="8"/>
      <name val="Czcionka tekstu podstawowego"/>
    </font>
    <font>
      <sz val="10"/>
      <color theme="1"/>
      <name val="Czcionka tekstu podstawowego"/>
    </font>
  </fonts>
  <fills count="11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DE9D9"/>
      </patternFill>
    </fill>
    <fill>
      <patternFill patternType="solid">
        <fgColor theme="0" tint="-0.14999847407452621"/>
        <bgColor rgb="FFFDE9D9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8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</xdr:colOff>
      <xdr:row>23</xdr:row>
      <xdr:rowOff>161925</xdr:rowOff>
    </xdr:from>
    <xdr:ext cx="10344150" cy="12001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8225" y="3184688"/>
          <a:ext cx="10115550" cy="1190625"/>
        </a:xfrm>
        <a:prstGeom prst="rect">
          <a:avLst/>
        </a:prstGeom>
        <a:solidFill>
          <a:srgbClr val="FFFF99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Calibri"/>
            <a:buNone/>
          </a:pP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=JEŻELI(F3&lt;=</a:t>
          </a: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10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;2;JEŻELI(F3&lt;=</a:t>
          </a:r>
          <a:r>
            <a:rPr lang="en-US" sz="1800" b="1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12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;3;JEŻELI(F3&lt;=</a:t>
          </a:r>
          <a:r>
            <a:rPr lang="en-US" sz="1800" b="1">
              <a:solidFill>
                <a:srgbClr val="9900CC"/>
              </a:solidFill>
              <a:latin typeface="Calibri"/>
              <a:ea typeface="Calibri"/>
              <a:cs typeface="Calibri"/>
              <a:sym typeface="Calibri"/>
            </a:rPr>
            <a:t>14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;3,5;JEŻELI(F3&lt;=</a:t>
          </a:r>
          <a:r>
            <a:rPr lang="en-US" sz="18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16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;4;JEŻELI(F3&lt;=</a:t>
          </a:r>
          <a:r>
            <a:rPr lang="en-US" sz="1800" b="1">
              <a:solidFill>
                <a:srgbClr val="00B0F0"/>
              </a:solidFill>
              <a:latin typeface="Calibri"/>
              <a:ea typeface="Calibri"/>
              <a:cs typeface="Calibri"/>
              <a:sym typeface="Calibri"/>
            </a:rPr>
            <a:t>18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;4,5;JEŻELI(F3&gt;</a:t>
          </a:r>
          <a:r>
            <a:rPr lang="en-US" sz="1800" b="1">
              <a:solidFill>
                <a:srgbClr val="00B0F0"/>
              </a:solidFill>
              <a:latin typeface="Calibri"/>
              <a:ea typeface="Calibri"/>
              <a:cs typeface="Calibri"/>
              <a:sym typeface="Calibri"/>
            </a:rPr>
            <a:t>18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;5))))))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800"/>
            <a:buFont typeface="Arial"/>
            <a:buNone/>
          </a:pPr>
          <a:endParaRPr sz="18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Calibri"/>
            <a:buNone/>
          </a:pP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F3 - adres, w którym wklejono punkty studenta</a:t>
          </a:r>
          <a:endParaRPr sz="1800" b="1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</xdr:row>
      <xdr:rowOff>0</xdr:rowOff>
    </xdr:from>
    <xdr:ext cx="9629775" cy="10858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5875" y="3241838"/>
          <a:ext cx="9620250" cy="1076325"/>
        </a:xfrm>
        <a:prstGeom prst="rect">
          <a:avLst/>
        </a:prstGeom>
        <a:solidFill>
          <a:srgbClr val="FFFF99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Calibri"/>
            <a:buNone/>
          </a:pP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=JEŻELI(F3&lt;=</a:t>
          </a:r>
          <a:r>
            <a:rPr lang="en-US" sz="1800" b="1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3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;1;JEŻELI(F3=</a:t>
          </a: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;2;JEŻELI(F3=</a:t>
          </a:r>
          <a:r>
            <a:rPr lang="en-US" sz="1800" b="1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5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;3;JEŻELI(F3=</a:t>
          </a:r>
          <a:r>
            <a:rPr lang="en-US" sz="1800" b="1">
              <a:solidFill>
                <a:srgbClr val="9900CC"/>
              </a:solidFill>
              <a:latin typeface="Calibri"/>
              <a:ea typeface="Calibri"/>
              <a:cs typeface="Calibri"/>
              <a:sym typeface="Calibri"/>
            </a:rPr>
            <a:t>6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;4;JEŻELI(F3=</a:t>
          </a:r>
          <a:r>
            <a:rPr lang="en-US" sz="18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7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;5;JEŻELI(F3=</a:t>
          </a:r>
          <a:r>
            <a:rPr lang="en-US" sz="1800" b="1">
              <a:solidFill>
                <a:srgbClr val="00B0F0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;6))))))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800"/>
            <a:buFont typeface="Arial"/>
            <a:buNone/>
          </a:pPr>
          <a:endParaRPr sz="18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Calibri"/>
            <a:buNone/>
          </a:pP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F3 - adres, w którym wklejono punkty ucznia</a:t>
          </a:r>
          <a:endParaRPr sz="1800" b="1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16</xdr:row>
      <xdr:rowOff>0</xdr:rowOff>
    </xdr:from>
    <xdr:ext cx="9572625" cy="10858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64450" y="3241838"/>
          <a:ext cx="9563100" cy="1076325"/>
        </a:xfrm>
        <a:prstGeom prst="rect">
          <a:avLst/>
        </a:prstGeom>
        <a:solidFill>
          <a:srgbClr val="FFFF99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Calibri"/>
            <a:buNone/>
          </a:pP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=JEŻELI(F3&lt;=</a:t>
          </a:r>
          <a:r>
            <a:rPr lang="en-US" sz="1800" b="1">
              <a:solidFill>
                <a:srgbClr val="B2A0C7"/>
              </a:solidFill>
              <a:latin typeface="Calibri"/>
              <a:ea typeface="Calibri"/>
              <a:cs typeface="Calibri"/>
              <a:sym typeface="Calibri"/>
            </a:rPr>
            <a:t>5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;1;JEŻELI(F3=</a:t>
          </a: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6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;2;JEŻELI(F3&lt;=</a:t>
          </a:r>
          <a:r>
            <a:rPr lang="en-US" sz="1800" b="1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;3;JEŻELI(F3=</a:t>
          </a:r>
          <a:r>
            <a:rPr lang="en-US" sz="1800" b="1">
              <a:solidFill>
                <a:srgbClr val="9900CC"/>
              </a:solidFill>
              <a:latin typeface="Calibri"/>
              <a:ea typeface="Calibri"/>
              <a:cs typeface="Calibri"/>
              <a:sym typeface="Calibri"/>
            </a:rPr>
            <a:t>9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;4;JEŻELI(F3&lt;=</a:t>
          </a:r>
          <a:r>
            <a:rPr lang="en-US" sz="18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11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;5;JEŻELI(F3=</a:t>
          </a:r>
          <a:r>
            <a:rPr lang="en-US" sz="1800" b="1">
              <a:solidFill>
                <a:srgbClr val="00B0F0"/>
              </a:solidFill>
              <a:latin typeface="Calibri"/>
              <a:ea typeface="Calibri"/>
              <a:cs typeface="Calibri"/>
              <a:sym typeface="Calibri"/>
            </a:rPr>
            <a:t>12</a:t>
          </a: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;6))))))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800"/>
            <a:buFont typeface="Arial"/>
            <a:buNone/>
          </a:pPr>
          <a:endParaRPr sz="1800" b="1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800"/>
            <a:buFont typeface="Calibri"/>
            <a:buNone/>
          </a:pPr>
          <a:r>
            <a:rPr lang="en-US" sz="18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F3 - adres, w którym wklejono punkty ucznia</a:t>
          </a:r>
          <a:endParaRPr sz="18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workbookViewId="0">
      <selection activeCell="N10" sqref="N10"/>
    </sheetView>
  </sheetViews>
  <sheetFormatPr defaultColWidth="14.42578125" defaultRowHeight="15" customHeight="1"/>
  <cols>
    <col min="1" max="4" width="4.42578125" customWidth="1"/>
    <col min="5" max="6" width="10.85546875" customWidth="1"/>
    <col min="7" max="7" width="15.42578125" customWidth="1"/>
    <col min="8" max="14" width="6.85546875" customWidth="1"/>
    <col min="15" max="15" width="7.140625" customWidth="1"/>
    <col min="16" max="20" width="6.85546875" customWidth="1"/>
    <col min="21" max="21" width="9.140625" customWidth="1"/>
    <col min="22" max="31" width="6.85546875" customWidth="1"/>
    <col min="32" max="32" width="7.140625" customWidth="1"/>
  </cols>
  <sheetData>
    <row r="1" spans="1:32" ht="22.5" customHeight="1">
      <c r="A1" s="1"/>
      <c r="B1" s="1"/>
      <c r="C1" s="1"/>
      <c r="D1" s="1"/>
      <c r="E1" s="1"/>
      <c r="F1" s="1"/>
      <c r="G1" s="1"/>
      <c r="H1" s="1"/>
      <c r="I1" s="23" t="s">
        <v>0</v>
      </c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0.5" customHeight="1">
      <c r="A2" s="1"/>
      <c r="B2" s="1"/>
      <c r="C2" s="1"/>
      <c r="D2" s="1"/>
      <c r="E2" s="20" t="s">
        <v>1</v>
      </c>
      <c r="F2" s="20" t="s">
        <v>2</v>
      </c>
      <c r="G2" s="20" t="s">
        <v>39</v>
      </c>
      <c r="H2" s="1"/>
      <c r="I2" s="2" t="s">
        <v>3</v>
      </c>
      <c r="J2" s="2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/>
      <c r="B3" s="1"/>
      <c r="C3" s="1"/>
      <c r="D3" s="1"/>
      <c r="E3" s="3" t="s">
        <v>5</v>
      </c>
      <c r="F3" s="4">
        <v>20</v>
      </c>
      <c r="G3" s="5">
        <f t="shared" ref="G3:G23" si="0">IF(F3&lt;=10,2,IF(F3&lt;=12,3,IF(F3&lt;=14,3.5,IF(F3&lt;=16,4,IF(F3&lt;=18,4.5,IF(F3&gt;18,5))))))</f>
        <v>5</v>
      </c>
      <c r="H3" s="1"/>
      <c r="I3" s="3">
        <v>20</v>
      </c>
      <c r="J3" s="3">
        <v>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/>
      <c r="D4" s="1"/>
      <c r="E4" s="3" t="s">
        <v>6</v>
      </c>
      <c r="F4" s="3">
        <v>19</v>
      </c>
      <c r="G4" s="5">
        <f t="shared" si="0"/>
        <v>5</v>
      </c>
      <c r="H4" s="1"/>
      <c r="I4" s="3">
        <v>19</v>
      </c>
      <c r="J4" s="3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>
      <c r="A5" s="1"/>
      <c r="B5" s="1"/>
      <c r="C5" s="1"/>
      <c r="D5" s="1"/>
      <c r="E5" s="3" t="s">
        <v>7</v>
      </c>
      <c r="F5" s="3">
        <v>18</v>
      </c>
      <c r="G5" s="5">
        <f t="shared" si="0"/>
        <v>4.5</v>
      </c>
      <c r="H5" s="1"/>
      <c r="I5" s="6">
        <v>18</v>
      </c>
      <c r="J5" s="3">
        <v>4.5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25" customHeight="1">
      <c r="A6" s="1"/>
      <c r="B6" s="1"/>
      <c r="C6" s="1"/>
      <c r="D6" s="1"/>
      <c r="E6" s="3" t="s">
        <v>8</v>
      </c>
      <c r="F6" s="3">
        <v>17</v>
      </c>
      <c r="G6" s="5">
        <f t="shared" si="0"/>
        <v>4.5</v>
      </c>
      <c r="H6" s="1"/>
      <c r="I6" s="3">
        <v>17</v>
      </c>
      <c r="J6" s="3">
        <v>4.5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>
      <c r="A7" s="1"/>
      <c r="B7" s="1"/>
      <c r="C7" s="1"/>
      <c r="D7" s="1"/>
      <c r="E7" s="3" t="s">
        <v>9</v>
      </c>
      <c r="F7" s="3">
        <v>16</v>
      </c>
      <c r="G7" s="5">
        <f t="shared" si="0"/>
        <v>4</v>
      </c>
      <c r="H7" s="1"/>
      <c r="I7" s="7">
        <v>16</v>
      </c>
      <c r="J7" s="3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>
      <c r="A8" s="1"/>
      <c r="B8" s="1"/>
      <c r="C8" s="1"/>
      <c r="D8" s="1"/>
      <c r="E8" s="3" t="s">
        <v>10</v>
      </c>
      <c r="F8" s="3">
        <v>15</v>
      </c>
      <c r="G8" s="5">
        <f t="shared" si="0"/>
        <v>4</v>
      </c>
      <c r="H8" s="1"/>
      <c r="I8" s="3">
        <v>15</v>
      </c>
      <c r="J8" s="3">
        <v>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>
      <c r="A9" s="1"/>
      <c r="B9" s="1"/>
      <c r="C9" s="1"/>
      <c r="D9" s="1"/>
      <c r="E9" s="3" t="s">
        <v>11</v>
      </c>
      <c r="F9" s="3">
        <v>14</v>
      </c>
      <c r="G9" s="5">
        <f t="shared" si="0"/>
        <v>3.5</v>
      </c>
      <c r="H9" s="1"/>
      <c r="I9" s="8">
        <v>14</v>
      </c>
      <c r="J9" s="3">
        <v>3.5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>
      <c r="A10" s="1"/>
      <c r="B10" s="1"/>
      <c r="C10" s="1"/>
      <c r="D10" s="1"/>
      <c r="E10" s="3" t="s">
        <v>12</v>
      </c>
      <c r="F10" s="3">
        <v>13</v>
      </c>
      <c r="G10" s="5">
        <f t="shared" si="0"/>
        <v>3.5</v>
      </c>
      <c r="H10" s="1"/>
      <c r="I10" s="3">
        <v>13</v>
      </c>
      <c r="J10" s="3">
        <v>3.5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>
      <c r="A11" s="1"/>
      <c r="B11" s="1"/>
      <c r="C11" s="1"/>
      <c r="D11" s="1"/>
      <c r="E11" s="3" t="s">
        <v>13</v>
      </c>
      <c r="F11" s="3">
        <v>12</v>
      </c>
      <c r="G11" s="5">
        <f t="shared" si="0"/>
        <v>3</v>
      </c>
      <c r="H11" s="1"/>
      <c r="I11" s="9">
        <v>12</v>
      </c>
      <c r="J11" s="3">
        <v>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>
      <c r="A12" s="1"/>
      <c r="B12" s="1"/>
      <c r="C12" s="1"/>
      <c r="D12" s="1"/>
      <c r="E12" s="3" t="s">
        <v>14</v>
      </c>
      <c r="F12" s="3">
        <v>11</v>
      </c>
      <c r="G12" s="5">
        <f t="shared" si="0"/>
        <v>3</v>
      </c>
      <c r="H12" s="1"/>
      <c r="I12" s="29">
        <v>11</v>
      </c>
      <c r="J12" s="29"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>
      <c r="A13" s="1"/>
      <c r="B13" s="1"/>
      <c r="C13" s="1"/>
      <c r="D13" s="1"/>
      <c r="E13" s="3" t="s">
        <v>15</v>
      </c>
      <c r="F13" s="3">
        <v>10</v>
      </c>
      <c r="G13" s="5">
        <f t="shared" si="0"/>
        <v>2</v>
      </c>
      <c r="H13" s="1"/>
      <c r="I13" s="31">
        <v>10</v>
      </c>
      <c r="J13" s="30"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>
      <c r="A14" s="1"/>
      <c r="B14" s="1"/>
      <c r="C14" s="1"/>
      <c r="D14" s="1"/>
      <c r="E14" s="3" t="s">
        <v>16</v>
      </c>
      <c r="F14" s="3">
        <v>9</v>
      </c>
      <c r="G14" s="5">
        <f t="shared" si="0"/>
        <v>2</v>
      </c>
      <c r="H14" s="1"/>
      <c r="I14" s="30">
        <v>9</v>
      </c>
      <c r="J14" s="30"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>
      <c r="A15" s="1"/>
      <c r="B15" s="1"/>
      <c r="C15" s="1"/>
      <c r="D15" s="1"/>
      <c r="E15" s="3" t="s">
        <v>17</v>
      </c>
      <c r="F15" s="3">
        <v>8</v>
      </c>
      <c r="G15" s="5">
        <f t="shared" si="0"/>
        <v>2</v>
      </c>
      <c r="H15" s="1"/>
      <c r="I15" s="30">
        <v>8</v>
      </c>
      <c r="J15" s="30">
        <v>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>
      <c r="A16" s="1"/>
      <c r="B16" s="1"/>
      <c r="C16" s="1"/>
      <c r="D16" s="1"/>
      <c r="E16" s="3" t="s">
        <v>18</v>
      </c>
      <c r="F16" s="3">
        <v>7</v>
      </c>
      <c r="G16" s="5">
        <f t="shared" si="0"/>
        <v>2</v>
      </c>
      <c r="H16" s="1"/>
      <c r="I16" s="30">
        <v>7</v>
      </c>
      <c r="J16" s="30">
        <v>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>
      <c r="A17" s="1"/>
      <c r="B17" s="1"/>
      <c r="C17" s="1"/>
      <c r="D17" s="1"/>
      <c r="E17" s="3" t="s">
        <v>19</v>
      </c>
      <c r="F17" s="3">
        <v>6</v>
      </c>
      <c r="G17" s="5">
        <f t="shared" si="0"/>
        <v>2</v>
      </c>
      <c r="H17" s="1"/>
      <c r="I17" s="30">
        <v>6</v>
      </c>
      <c r="J17" s="30">
        <v>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0"/>
    </row>
    <row r="18" spans="1:32" ht="14.25" customHeight="1">
      <c r="A18" s="1"/>
      <c r="B18" s="1"/>
      <c r="C18" s="1"/>
      <c r="D18" s="1"/>
      <c r="E18" s="3" t="s">
        <v>20</v>
      </c>
      <c r="F18" s="3">
        <v>5</v>
      </c>
      <c r="G18" s="5">
        <f t="shared" si="0"/>
        <v>2</v>
      </c>
      <c r="H18" s="1"/>
      <c r="I18" s="30">
        <v>5</v>
      </c>
      <c r="J18" s="30">
        <v>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>
      <c r="A19" s="1"/>
      <c r="B19" s="1"/>
      <c r="C19" s="1"/>
      <c r="D19" s="1"/>
      <c r="E19" s="3" t="s">
        <v>21</v>
      </c>
      <c r="F19" s="3">
        <v>4</v>
      </c>
      <c r="G19" s="5">
        <f t="shared" si="0"/>
        <v>2</v>
      </c>
      <c r="H19" s="1"/>
      <c r="I19" s="30">
        <v>4</v>
      </c>
      <c r="J19" s="30">
        <v>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1"/>
      <c r="B20" s="1"/>
      <c r="C20" s="1"/>
      <c r="D20" s="1"/>
      <c r="E20" s="3" t="s">
        <v>22</v>
      </c>
      <c r="F20" s="3">
        <v>3</v>
      </c>
      <c r="G20" s="5">
        <f t="shared" si="0"/>
        <v>2</v>
      </c>
      <c r="H20" s="1"/>
      <c r="I20" s="30">
        <v>3</v>
      </c>
      <c r="J20" s="30">
        <v>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 customHeight="1">
      <c r="A21" s="1"/>
      <c r="B21" s="1"/>
      <c r="C21" s="1"/>
      <c r="D21" s="1"/>
      <c r="E21" s="3" t="s">
        <v>23</v>
      </c>
      <c r="F21" s="3">
        <v>2</v>
      </c>
      <c r="G21" s="5">
        <f t="shared" si="0"/>
        <v>2</v>
      </c>
      <c r="H21" s="1"/>
      <c r="I21" s="30">
        <v>2</v>
      </c>
      <c r="J21" s="30">
        <v>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4.25" customHeight="1">
      <c r="A22" s="1"/>
      <c r="B22" s="1"/>
      <c r="C22" s="1"/>
      <c r="D22" s="1"/>
      <c r="E22" s="3" t="s">
        <v>24</v>
      </c>
      <c r="F22" s="3">
        <v>1</v>
      </c>
      <c r="G22" s="5">
        <f t="shared" si="0"/>
        <v>2</v>
      </c>
      <c r="H22" s="1"/>
      <c r="I22" s="30">
        <v>1</v>
      </c>
      <c r="J22" s="30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4.25" customHeight="1">
      <c r="A23" s="1"/>
      <c r="B23" s="1"/>
      <c r="C23" s="1"/>
      <c r="D23" s="1"/>
      <c r="E23" s="3" t="s">
        <v>25</v>
      </c>
      <c r="F23" s="3">
        <v>0</v>
      </c>
      <c r="G23" s="5">
        <f t="shared" si="0"/>
        <v>2</v>
      </c>
      <c r="H23" s="1"/>
      <c r="I23" s="30">
        <v>0</v>
      </c>
      <c r="J23" s="30">
        <v>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1">
    <mergeCell ref="I1:J1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00"/>
  <sheetViews>
    <sheetView workbookViewId="0">
      <selection activeCell="R27" sqref="R27"/>
    </sheetView>
  </sheetViews>
  <sheetFormatPr defaultColWidth="14.42578125" defaultRowHeight="15" customHeight="1"/>
  <cols>
    <col min="1" max="4" width="4.42578125" customWidth="1"/>
    <col min="5" max="6" width="10.85546875" customWidth="1"/>
    <col min="7" max="7" width="15.5703125" customWidth="1"/>
    <col min="8" max="14" width="6.85546875" customWidth="1"/>
    <col min="15" max="15" width="7.140625" customWidth="1"/>
    <col min="16" max="31" width="6.85546875" customWidth="1"/>
    <col min="32" max="32" width="7.140625" customWidth="1"/>
  </cols>
  <sheetData>
    <row r="1" spans="1:32" ht="22.5" customHeight="1">
      <c r="A1" s="1"/>
      <c r="B1" s="1"/>
      <c r="C1" s="1"/>
      <c r="D1" s="1"/>
      <c r="E1" s="1"/>
      <c r="F1" s="1"/>
      <c r="G1" s="1"/>
      <c r="H1" s="1"/>
      <c r="I1" s="23" t="s">
        <v>0</v>
      </c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7.5" customHeight="1">
      <c r="A2" s="1"/>
      <c r="B2" s="1"/>
      <c r="C2" s="1"/>
      <c r="D2" s="1"/>
      <c r="E2" s="20" t="s">
        <v>1</v>
      </c>
      <c r="F2" s="20" t="s">
        <v>2</v>
      </c>
      <c r="G2" s="20" t="s">
        <v>39</v>
      </c>
      <c r="H2" s="1"/>
      <c r="I2" s="2" t="s">
        <v>3</v>
      </c>
      <c r="J2" s="2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/>
      <c r="B3" s="1"/>
      <c r="C3" s="1"/>
      <c r="D3" s="1"/>
      <c r="E3" s="3" t="s">
        <v>26</v>
      </c>
      <c r="F3" s="4">
        <v>8</v>
      </c>
      <c r="G3" s="5">
        <f t="shared" ref="G3:G11" si="0">IF(F3&lt;=3,1,IF(F3=4,2,IF(F3=5,3,IF(F3=6,4,IF(F3=7,5,IF(F3=8,6))))))</f>
        <v>6</v>
      </c>
      <c r="H3" s="1"/>
      <c r="I3" s="6">
        <v>8</v>
      </c>
      <c r="J3" s="3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/>
      <c r="D4" s="1"/>
      <c r="E4" s="3" t="s">
        <v>27</v>
      </c>
      <c r="F4" s="3">
        <v>7</v>
      </c>
      <c r="G4" s="5">
        <f t="shared" si="0"/>
        <v>5</v>
      </c>
      <c r="H4" s="1"/>
      <c r="I4" s="7">
        <v>7</v>
      </c>
      <c r="J4" s="3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>
      <c r="A5" s="1"/>
      <c r="B5" s="1"/>
      <c r="C5" s="1"/>
      <c r="D5" s="1"/>
      <c r="E5" s="3" t="s">
        <v>28</v>
      </c>
      <c r="F5" s="3">
        <v>6</v>
      </c>
      <c r="G5" s="5">
        <f t="shared" si="0"/>
        <v>4</v>
      </c>
      <c r="H5" s="1"/>
      <c r="I5" s="8">
        <v>6</v>
      </c>
      <c r="J5" s="3">
        <v>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25" customHeight="1">
      <c r="A6" s="1"/>
      <c r="B6" s="1"/>
      <c r="C6" s="1"/>
      <c r="D6" s="1"/>
      <c r="E6" s="3" t="s">
        <v>29</v>
      </c>
      <c r="F6" s="3">
        <v>5</v>
      </c>
      <c r="G6" s="5">
        <f t="shared" si="0"/>
        <v>3</v>
      </c>
      <c r="H6" s="1"/>
      <c r="I6" s="9">
        <v>5</v>
      </c>
      <c r="J6" s="3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>
      <c r="A7" s="1"/>
      <c r="B7" s="1"/>
      <c r="C7" s="1"/>
      <c r="D7" s="1"/>
      <c r="E7" s="3" t="s">
        <v>30</v>
      </c>
      <c r="F7" s="3">
        <v>4</v>
      </c>
      <c r="G7" s="5">
        <f t="shared" si="0"/>
        <v>2</v>
      </c>
      <c r="H7" s="1"/>
      <c r="I7" s="25">
        <v>4</v>
      </c>
      <c r="J7" s="26">
        <v>2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>
      <c r="A8" s="1"/>
      <c r="B8" s="1"/>
      <c r="C8" s="1"/>
      <c r="D8" s="1"/>
      <c r="E8" s="3" t="s">
        <v>31</v>
      </c>
      <c r="F8" s="3">
        <v>3</v>
      </c>
      <c r="G8" s="5">
        <f t="shared" si="0"/>
        <v>1</v>
      </c>
      <c r="H8" s="1"/>
      <c r="I8" s="27">
        <v>3</v>
      </c>
      <c r="J8" s="28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>
      <c r="A9" s="1"/>
      <c r="B9" s="1"/>
      <c r="C9" s="1"/>
      <c r="D9" s="1"/>
      <c r="E9" s="3" t="s">
        <v>32</v>
      </c>
      <c r="F9" s="3">
        <v>2</v>
      </c>
      <c r="G9" s="5">
        <f t="shared" si="0"/>
        <v>1</v>
      </c>
      <c r="H9" s="1"/>
      <c r="I9" s="28">
        <v>2</v>
      </c>
      <c r="J9" s="28">
        <v>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>
      <c r="A10" s="1"/>
      <c r="B10" s="1"/>
      <c r="C10" s="1"/>
      <c r="D10" s="1"/>
      <c r="E10" s="3" t="s">
        <v>33</v>
      </c>
      <c r="F10" s="3">
        <v>1</v>
      </c>
      <c r="G10" s="5">
        <f t="shared" si="0"/>
        <v>1</v>
      </c>
      <c r="H10" s="1"/>
      <c r="I10" s="28">
        <v>1</v>
      </c>
      <c r="J10" s="28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>
      <c r="A11" s="1"/>
      <c r="B11" s="1"/>
      <c r="C11" s="1"/>
      <c r="D11" s="1"/>
      <c r="E11" s="3" t="s">
        <v>34</v>
      </c>
      <c r="F11" s="3">
        <v>0</v>
      </c>
      <c r="G11" s="5">
        <f t="shared" si="0"/>
        <v>1</v>
      </c>
      <c r="H11" s="1"/>
      <c r="I11" s="28">
        <v>0</v>
      </c>
      <c r="J11" s="28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42.75" customHeight="1">
      <c r="A23" s="1"/>
      <c r="B23" s="1"/>
      <c r="C23" s="1"/>
      <c r="D23" s="1"/>
      <c r="E23" s="20" t="s">
        <v>1</v>
      </c>
      <c r="F23" s="20" t="s">
        <v>2</v>
      </c>
      <c r="G23" s="20" t="s">
        <v>39</v>
      </c>
      <c r="H23" s="21"/>
      <c r="I23" s="22" t="s">
        <v>3</v>
      </c>
      <c r="J23" s="22" t="s">
        <v>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 customHeight="1">
      <c r="A24" s="1"/>
      <c r="B24" s="1"/>
      <c r="C24" s="1"/>
      <c r="D24" s="1"/>
      <c r="E24" s="3" t="s">
        <v>26</v>
      </c>
      <c r="F24" s="3">
        <v>10</v>
      </c>
      <c r="G24" s="5"/>
      <c r="H24" s="1"/>
      <c r="I24" s="3">
        <v>10</v>
      </c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 customHeight="1">
      <c r="A25" s="1"/>
      <c r="B25" s="1"/>
      <c r="C25" s="1"/>
      <c r="D25" s="1"/>
      <c r="E25" s="3" t="s">
        <v>27</v>
      </c>
      <c r="F25" s="3">
        <v>9</v>
      </c>
      <c r="G25" s="5"/>
      <c r="H25" s="1"/>
      <c r="I25" s="3">
        <v>9</v>
      </c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>
      <c r="A26" s="1"/>
      <c r="B26" s="1"/>
      <c r="C26" s="1"/>
      <c r="D26" s="1"/>
      <c r="E26" s="3" t="s">
        <v>28</v>
      </c>
      <c r="F26" s="3">
        <v>8</v>
      </c>
      <c r="G26" s="5"/>
      <c r="H26" s="1"/>
      <c r="I26" s="3">
        <v>8</v>
      </c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 customHeight="1">
      <c r="A27" s="1"/>
      <c r="B27" s="1"/>
      <c r="C27" s="1"/>
      <c r="D27" s="1"/>
      <c r="E27" s="3" t="s">
        <v>29</v>
      </c>
      <c r="F27" s="3">
        <v>7</v>
      </c>
      <c r="G27" s="5"/>
      <c r="H27" s="1"/>
      <c r="I27" s="3">
        <v>7</v>
      </c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>
      <c r="A28" s="1"/>
      <c r="B28" s="1"/>
      <c r="C28" s="1"/>
      <c r="D28" s="1"/>
      <c r="E28" s="3" t="s">
        <v>30</v>
      </c>
      <c r="F28" s="3">
        <v>6</v>
      </c>
      <c r="G28" s="5"/>
      <c r="H28" s="1"/>
      <c r="I28" s="3">
        <v>6</v>
      </c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>
      <c r="A29" s="1"/>
      <c r="B29" s="1"/>
      <c r="C29" s="1"/>
      <c r="D29" s="1"/>
      <c r="E29" s="3" t="s">
        <v>31</v>
      </c>
      <c r="F29" s="3">
        <v>5</v>
      </c>
      <c r="G29" s="5"/>
      <c r="H29" s="1"/>
      <c r="I29" s="3">
        <v>5</v>
      </c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>
      <c r="A30" s="1"/>
      <c r="B30" s="1"/>
      <c r="C30" s="1"/>
      <c r="D30" s="1"/>
      <c r="E30" s="3" t="s">
        <v>32</v>
      </c>
      <c r="F30" s="3">
        <v>4</v>
      </c>
      <c r="G30" s="5"/>
      <c r="H30" s="1"/>
      <c r="I30" s="3">
        <v>4</v>
      </c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>
      <c r="A31" s="1"/>
      <c r="B31" s="1"/>
      <c r="C31" s="1"/>
      <c r="D31" s="1"/>
      <c r="E31" s="3" t="s">
        <v>33</v>
      </c>
      <c r="F31" s="3">
        <v>3</v>
      </c>
      <c r="G31" s="5"/>
      <c r="H31" s="1"/>
      <c r="I31" s="3">
        <v>3</v>
      </c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>
      <c r="A32" s="1"/>
      <c r="B32" s="1"/>
      <c r="C32" s="1"/>
      <c r="D32" s="1"/>
      <c r="E32" s="3" t="s">
        <v>34</v>
      </c>
      <c r="F32" s="3">
        <v>2</v>
      </c>
      <c r="G32" s="5"/>
      <c r="H32" s="1"/>
      <c r="I32" s="3">
        <v>2</v>
      </c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>
      <c r="A33" s="1"/>
      <c r="B33" s="1"/>
      <c r="C33" s="1"/>
      <c r="D33" s="1"/>
      <c r="E33" s="3" t="s">
        <v>35</v>
      </c>
      <c r="F33" s="3">
        <v>1</v>
      </c>
      <c r="G33" s="5"/>
      <c r="H33" s="1"/>
      <c r="I33" s="3">
        <v>1</v>
      </c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>
      <c r="A34" s="1"/>
      <c r="B34" s="1"/>
      <c r="C34" s="1"/>
      <c r="D34" s="1"/>
      <c r="E34" s="3" t="s">
        <v>36</v>
      </c>
      <c r="F34" s="3">
        <v>0</v>
      </c>
      <c r="G34" s="5"/>
      <c r="H34" s="1"/>
      <c r="I34" s="3">
        <v>0</v>
      </c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1">
    <mergeCell ref="I1:J1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workbookViewId="0">
      <selection activeCell="G28" sqref="G28"/>
    </sheetView>
  </sheetViews>
  <sheetFormatPr defaultColWidth="14.42578125" defaultRowHeight="15" customHeight="1"/>
  <cols>
    <col min="1" max="4" width="4.42578125" customWidth="1"/>
    <col min="5" max="6" width="10.85546875" customWidth="1"/>
    <col min="7" max="7" width="15.42578125" customWidth="1"/>
    <col min="8" max="14" width="6.85546875" customWidth="1"/>
    <col min="15" max="15" width="7.140625" customWidth="1"/>
    <col min="16" max="31" width="6.85546875" customWidth="1"/>
    <col min="32" max="32" width="7.140625" customWidth="1"/>
  </cols>
  <sheetData>
    <row r="1" spans="1:32" ht="22.5" customHeight="1">
      <c r="A1" s="1"/>
      <c r="B1" s="1"/>
      <c r="C1" s="1"/>
      <c r="D1" s="1"/>
      <c r="E1" s="1"/>
      <c r="F1" s="1"/>
      <c r="G1" s="1"/>
      <c r="H1" s="1"/>
      <c r="I1" s="23" t="s">
        <v>0</v>
      </c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3.5" customHeight="1">
      <c r="A2" s="1"/>
      <c r="B2" s="1"/>
      <c r="C2" s="1"/>
      <c r="D2" s="1"/>
      <c r="E2" s="20" t="s">
        <v>1</v>
      </c>
      <c r="F2" s="20" t="s">
        <v>2</v>
      </c>
      <c r="G2" s="20" t="s">
        <v>39</v>
      </c>
      <c r="H2" s="1"/>
      <c r="I2" s="2" t="s">
        <v>3</v>
      </c>
      <c r="J2" s="2" t="s">
        <v>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/>
      <c r="B3" s="1"/>
      <c r="C3" s="1"/>
      <c r="D3" s="1"/>
      <c r="E3" s="3" t="s">
        <v>26</v>
      </c>
      <c r="F3" s="4">
        <v>12</v>
      </c>
      <c r="G3" s="5">
        <f t="shared" ref="G3:G15" si="0">IF(F3&lt;=5,1,IF(F3=6,2,IF(F3&lt;=8,3,IF(F3=9,4,IF(F3&lt;=11,5,IF(F3=12,6))))))</f>
        <v>6</v>
      </c>
      <c r="H3" s="1"/>
      <c r="I3" s="11">
        <v>12</v>
      </c>
      <c r="J3" s="12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/>
      <c r="D4" s="1"/>
      <c r="E4" s="3" t="s">
        <v>27</v>
      </c>
      <c r="F4" s="3">
        <v>11</v>
      </c>
      <c r="G4" s="5">
        <f t="shared" si="0"/>
        <v>5</v>
      </c>
      <c r="H4" s="1"/>
      <c r="I4" s="13">
        <v>11</v>
      </c>
      <c r="J4" s="14">
        <v>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>
      <c r="A5" s="1"/>
      <c r="B5" s="1"/>
      <c r="C5" s="1"/>
      <c r="D5" s="1"/>
      <c r="E5" s="3" t="s">
        <v>28</v>
      </c>
      <c r="F5" s="3">
        <v>10</v>
      </c>
      <c r="G5" s="5">
        <f t="shared" si="0"/>
        <v>5</v>
      </c>
      <c r="H5" s="1"/>
      <c r="I5" s="14">
        <v>10</v>
      </c>
      <c r="J5" s="14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4.25" customHeight="1">
      <c r="A6" s="1"/>
      <c r="B6" s="1"/>
      <c r="C6" s="1"/>
      <c r="D6" s="1"/>
      <c r="E6" s="3" t="s">
        <v>29</v>
      </c>
      <c r="F6" s="3">
        <v>9</v>
      </c>
      <c r="G6" s="5">
        <f t="shared" si="0"/>
        <v>4</v>
      </c>
      <c r="H6" s="1"/>
      <c r="I6" s="15">
        <v>9</v>
      </c>
      <c r="J6" s="12">
        <v>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>
      <c r="A7" s="1"/>
      <c r="B7" s="1"/>
      <c r="C7" s="1"/>
      <c r="D7" s="1"/>
      <c r="E7" s="3" t="s">
        <v>30</v>
      </c>
      <c r="F7" s="3">
        <v>8</v>
      </c>
      <c r="G7" s="5">
        <f t="shared" si="0"/>
        <v>3</v>
      </c>
      <c r="H7" s="1"/>
      <c r="I7" s="16">
        <v>8</v>
      </c>
      <c r="J7" s="14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>
      <c r="A8" s="1"/>
      <c r="B8" s="1"/>
      <c r="C8" s="1"/>
      <c r="D8" s="1"/>
      <c r="E8" s="3" t="s">
        <v>31</v>
      </c>
      <c r="F8" s="3">
        <v>7</v>
      </c>
      <c r="G8" s="5">
        <f t="shared" si="0"/>
        <v>3</v>
      </c>
      <c r="H8" s="1"/>
      <c r="I8" s="14">
        <v>7</v>
      </c>
      <c r="J8" s="14">
        <v>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>
      <c r="A9" s="1"/>
      <c r="B9" s="1"/>
      <c r="C9" s="1"/>
      <c r="D9" s="1"/>
      <c r="E9" s="3" t="s">
        <v>32</v>
      </c>
      <c r="F9" s="3">
        <v>6</v>
      </c>
      <c r="G9" s="5">
        <f t="shared" si="0"/>
        <v>2</v>
      </c>
      <c r="H9" s="1"/>
      <c r="I9" s="17">
        <v>6</v>
      </c>
      <c r="J9" s="12">
        <v>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>
      <c r="A10" s="1"/>
      <c r="B10" s="1"/>
      <c r="C10" s="1"/>
      <c r="D10" s="1"/>
      <c r="E10" s="3" t="s">
        <v>33</v>
      </c>
      <c r="F10" s="3">
        <v>5</v>
      </c>
      <c r="G10" s="5">
        <f t="shared" si="0"/>
        <v>1</v>
      </c>
      <c r="H10" s="1"/>
      <c r="I10" s="18">
        <v>5</v>
      </c>
      <c r="J10" s="19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>
      <c r="A11" s="1"/>
      <c r="B11" s="1"/>
      <c r="C11" s="1"/>
      <c r="D11" s="1"/>
      <c r="E11" s="3" t="s">
        <v>34</v>
      </c>
      <c r="F11" s="3">
        <v>4</v>
      </c>
      <c r="G11" s="5">
        <f t="shared" si="0"/>
        <v>1</v>
      </c>
      <c r="H11" s="1"/>
      <c r="I11" s="19">
        <v>4</v>
      </c>
      <c r="J11" s="19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>
      <c r="A12" s="1"/>
      <c r="B12" s="1"/>
      <c r="C12" s="1"/>
      <c r="D12" s="1"/>
      <c r="E12" s="3" t="s">
        <v>35</v>
      </c>
      <c r="F12" s="3">
        <v>3</v>
      </c>
      <c r="G12" s="5">
        <f t="shared" si="0"/>
        <v>1</v>
      </c>
      <c r="H12" s="1"/>
      <c r="I12" s="19">
        <v>3</v>
      </c>
      <c r="J12" s="19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>
      <c r="A13" s="1"/>
      <c r="B13" s="1"/>
      <c r="C13" s="1"/>
      <c r="D13" s="1"/>
      <c r="E13" s="3" t="s">
        <v>36</v>
      </c>
      <c r="F13" s="3">
        <v>2</v>
      </c>
      <c r="G13" s="5">
        <f t="shared" si="0"/>
        <v>1</v>
      </c>
      <c r="H13" s="1"/>
      <c r="I13" s="19">
        <v>2</v>
      </c>
      <c r="J13" s="19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>
      <c r="A14" s="1"/>
      <c r="B14" s="1"/>
      <c r="C14" s="1"/>
      <c r="D14" s="1"/>
      <c r="E14" s="3" t="s">
        <v>37</v>
      </c>
      <c r="F14" s="3">
        <v>1</v>
      </c>
      <c r="G14" s="5">
        <f t="shared" si="0"/>
        <v>1</v>
      </c>
      <c r="H14" s="1"/>
      <c r="I14" s="19">
        <v>1</v>
      </c>
      <c r="J14" s="19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>
      <c r="A15" s="1"/>
      <c r="B15" s="1"/>
      <c r="C15" s="1"/>
      <c r="D15" s="1"/>
      <c r="E15" s="3" t="s">
        <v>38</v>
      </c>
      <c r="F15" s="3">
        <v>0</v>
      </c>
      <c r="G15" s="5">
        <f t="shared" si="0"/>
        <v>1</v>
      </c>
      <c r="H15" s="1"/>
      <c r="I15" s="19">
        <v>0</v>
      </c>
      <c r="J15" s="19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mergeCells count="1">
    <mergeCell ref="I1:J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20p</vt:lpstr>
      <vt:lpstr>8p</vt:lpstr>
      <vt:lpstr>12p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UZ</dc:creator>
  <cp:lastModifiedBy>J. Jędryczkowski</cp:lastModifiedBy>
  <dcterms:created xsi:type="dcterms:W3CDTF">2019-11-27T08:10:21Z</dcterms:created>
  <dcterms:modified xsi:type="dcterms:W3CDTF">2023-01-21T10:11:54Z</dcterms:modified>
</cp:coreProperties>
</file>